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19FAAB45-F284-4311-9D39-6249DF178555}" xr6:coauthVersionLast="45" xr6:coauthVersionMax="45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23256" windowHeight="1257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<sst xmlns="http://schemas.openxmlformats.org/spreadsheetml/2006/main" count="20" uniqueCount="20">
  <si>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</si>
  <si>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</si>
  <si>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</si>
  <si>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</si>
  <si>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</si>
  <si>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</si>
  <si>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</si>
  <si>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</si>
  <si>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</si>
  <si>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</si>
  <si>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</si>
  <si>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</si>
  <si>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</si>
  <si>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</si>
  <si>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</si>
  <si>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</si>
  <si>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</si>
  <si>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</si>
  <si>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GUACHOCHI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</si>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</sst>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26</xdr:row>
      <xdr:rowOff>142875</xdr:rowOff>
    </xdr:from>
    <xdr:to>
      <xdr:col>2</xdr:col>
      <xdr:colOff>904262</xdr:colOff>
      <xdr:row>31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B081F8-B1EF-42CD-BBF1-0EF3DCE27752}"/>
            </a:ext>
          </a:extLst>
        </xdr:cNvPr>
        <xdr:cNvSpPr txBox="1"/>
      </xdr:nvSpPr>
      <xdr:spPr>
        <a:xfrm>
          <a:off x="358140" y="4364355"/>
          <a:ext cx="3578882" cy="603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859834</xdr:colOff>
      <xdr:row>27</xdr:row>
      <xdr:rowOff>15241</xdr:rowOff>
    </xdr:from>
    <xdr:to>
      <xdr:col>7</xdr:col>
      <xdr:colOff>722520</xdr:colOff>
      <xdr:row>31</xdr:row>
      <xdr:rowOff>45721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6F2704-7AF7-4D15-8520-2DFDC7A2FCC9}"/>
            </a:ext>
          </a:extLst>
        </xdr:cNvPr>
        <xdr:cNvSpPr txBox="1"/>
      </xdr:nvSpPr>
      <xdr:spPr>
        <a:xfrm>
          <a:off x="4906054" y="4381501"/>
          <a:ext cx="3916526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view="pageBreakPreview" zoomScale="60" zoomScaleNormal="100" workbookViewId="0">
      <selection activeCell="C23" sqref="C23"/>
    </sheetView>
  </sheetViews>
  <sheetFormatPr baseColWidth="10" defaultRowHeight="11.4" x14ac:dyDescent="0.2"/>
  <cols>
    <col min="1" max="1" width="4.6640625" style="18" customWidth="1"/>
    <col min="2" max="2" width="39.5546875" style="18" customWidth="1"/>
    <col min="3" max="8" width="14.77734375" style="18" customWidth="1"/>
    <col min="9" max="9" width="4.6640625" style="18" customWidth="1"/>
    <col min="10" max="16384" width="11.5546875" style="18"/>
  </cols>
  <sheetData>
    <row r="1" spans="2:8" ht="12" thickBot="1" x14ac:dyDescent="0.25"/>
    <row r="2" spans="2:8" ht="12" x14ac:dyDescent="0.2">
      <c r="B2" s="23" t="s">
        <v>18</v>
      </c>
      <c r="C2" s="24"/>
      <c r="D2" s="24"/>
      <c r="E2" s="24"/>
      <c r="F2" s="24"/>
      <c r="G2" s="24"/>
      <c r="H2" s="25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" x14ac:dyDescent="0.2">
      <c r="B4" s="26" t="s">
        <v>1</v>
      </c>
      <c r="C4" s="27"/>
      <c r="D4" s="27"/>
      <c r="E4" s="27"/>
      <c r="F4" s="27"/>
      <c r="G4" s="27"/>
      <c r="H4" s="28"/>
    </row>
    <row r="5" spans="2:8" ht="12.6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6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6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6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8795901.6400000006</v>
      </c>
      <c r="D10" s="12">
        <v>135784.57</v>
      </c>
      <c r="E10" s="13">
        <f>C10+D10</f>
        <v>8931686.2100000009</v>
      </c>
      <c r="F10" s="12">
        <v>8274007.3499999996</v>
      </c>
      <c r="G10" s="11">
        <v>8116075.7999999998</v>
      </c>
      <c r="H10" s="14">
        <f>E10-F10</f>
        <v>657678.86000000127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ht="12" x14ac:dyDescent="0.2">
      <c r="B12" s="5" t="s">
        <v>13</v>
      </c>
      <c r="C12" s="11">
        <v>5207007.75</v>
      </c>
      <c r="D12" s="12">
        <v>4684097.46</v>
      </c>
      <c r="E12" s="13">
        <f>C12+D12</f>
        <v>9891105.2100000009</v>
      </c>
      <c r="F12" s="12">
        <v>8898365.0299999993</v>
      </c>
      <c r="G12" s="11">
        <v>8898365.0299999993</v>
      </c>
      <c r="H12" s="14">
        <f>E12-F12</f>
        <v>992740.18000000156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17</v>
      </c>
      <c r="C20" s="19">
        <f>SUM(C18,C16,C14,C10,C12)</f>
        <v>14002909.390000001</v>
      </c>
      <c r="D20" s="20">
        <f>SUM(D18,D16,D14,D12,D10)</f>
        <v>4819882.03</v>
      </c>
      <c r="E20" s="19">
        <f>SUM(E18,E16,E14,E12,E10)</f>
        <v>18822791.420000002</v>
      </c>
      <c r="F20" s="20">
        <f>SUM(F18,F16,F14,F12,F10)</f>
        <v>17172372.379999999</v>
      </c>
      <c r="G20" s="19">
        <f>SUM(G18,G16,G14,G12,G10)</f>
        <v>17014440.829999998</v>
      </c>
      <c r="H20" s="21">
        <f>E20-F20</f>
        <v>1650419.0400000028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dcterms:created xsi:type="dcterms:W3CDTF">2019-12-04T17:27:23Z</dcterms:created>
  <dcterms:modified xsi:type="dcterms:W3CDTF">2025-01-29T07:32:15Z</dcterms:modified>
</cp:coreProperties>
</file>